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1ER TRIMESTRE\DIGITAL\"/>
    </mc:Choice>
  </mc:AlternateContent>
  <bookViews>
    <workbookView xWindow="0" yWindow="0" windowWidth="28800" windowHeight="121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22" i="2"/>
  <c r="F32" i="2"/>
  <c r="F31" i="2"/>
  <c r="F30" i="2"/>
  <c r="F29" i="2"/>
  <c r="F28" i="2"/>
  <c r="D27" i="2"/>
  <c r="C27" i="2"/>
  <c r="B22" i="2"/>
  <c r="E20" i="2"/>
  <c r="E38" i="2" s="1"/>
  <c r="B20" i="2"/>
  <c r="D9" i="2"/>
  <c r="D20" i="2" s="1"/>
  <c r="C9" i="2"/>
  <c r="C20" i="2" s="1"/>
  <c r="E16" i="2"/>
  <c r="C38" i="2" l="1"/>
  <c r="D38" i="2"/>
  <c r="F27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<sst xmlns="http://schemas.openxmlformats.org/spreadsheetml/2006/main" count="36" uniqueCount="26">
  <si>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</si>
  <si>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</si>
  <si>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</si>
  <si>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</si>
  <si>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</si>
  <si>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</si>
  <si>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</si>
  <si>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</si>
  <si>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</si>
  <si>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</si>
  <si>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</si>
  <si>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</si>
  <si>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</si>
  <si>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</si>
  <si>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</si>
  <si>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</si>
  <si>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</si>
  <si>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</si>
  <si>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</si>
  <si>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</si>
  <si>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</si>
  <si>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</si>
  <si>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</si>
  <si>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</si>
  <si>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</si>
  <si>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INSTITUTO TECNOLOGICO SUPERIOR DE SALVATIERRA
Estado de Variación en la Hacienda Pública
Del 1 de Enero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</si>
</sst>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topLeftCell="A13" zoomScaleNormal="100" workbookViewId="0">
      <selection activeCell="M31" sqref="M31"/>
    </sheetView>
  </sheetViews>
  <sheetFormatPr baseColWidth="10" defaultColWidth="9.42578125" defaultRowHeight="11.25" x14ac:dyDescent="0.25"/>
  <cols>
    <col min="1" max="1" width="45" style="4" customWidth="1"/>
    <col min="2" max="5" width="16.140625" style="14" customWidth="1"/>
    <col min="6" max="6" width="14.140625" style="14" customWidth="1"/>
    <col min="7" max="16384" width="9.425781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98665057.760000005</v>
      </c>
      <c r="C4" s="16"/>
      <c r="D4" s="16"/>
      <c r="E4" s="16"/>
      <c r="F4" s="15">
        <f>SUM(B4:E4)</f>
        <v>98665057.760000005</v>
      </c>
    </row>
    <row r="5" spans="1:6" ht="11.25" customHeight="1" x14ac:dyDescent="0.2">
      <c r="A5" s="8" t="s">
        <v>2</v>
      </c>
      <c r="B5" s="17">
        <v>98665057.760000005</v>
      </c>
      <c r="C5" s="16"/>
      <c r="D5" s="16"/>
      <c r="E5" s="16"/>
      <c r="F5" s="15">
        <f>SUM(B5:E5)</f>
        <v>98665057.760000005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5772280.3399999999</v>
      </c>
      <c r="D9" s="15">
        <f>D10</f>
        <v>6317041.5800000001</v>
      </c>
      <c r="E9" s="16"/>
      <c r="F9" s="15">
        <f t="shared" ref="F9:F14" si="0">SUM(B9:E9)</f>
        <v>12089321.92</v>
      </c>
    </row>
    <row r="10" spans="1:6" ht="11.25" customHeight="1" x14ac:dyDescent="0.2">
      <c r="A10" s="8" t="s">
        <v>5</v>
      </c>
      <c r="B10" s="16"/>
      <c r="C10" s="16"/>
      <c r="D10" s="17">
        <v>6317041.5800000001</v>
      </c>
      <c r="E10" s="16"/>
      <c r="F10" s="15">
        <f t="shared" si="0"/>
        <v>6317041.5800000001</v>
      </c>
    </row>
    <row r="11" spans="1:6" ht="11.25" customHeight="1" x14ac:dyDescent="0.2">
      <c r="A11" s="8" t="s">
        <v>6</v>
      </c>
      <c r="B11" s="16"/>
      <c r="C11" s="17">
        <v>5772280.3399999999</v>
      </c>
      <c r="D11" s="16"/>
      <c r="E11" s="16"/>
      <c r="F11" s="15">
        <f t="shared" si="0"/>
        <v>5772280.3399999999</v>
      </c>
    </row>
    <row r="12" spans="1:6" ht="11.25" customHeight="1" x14ac:dyDescent="0.2">
      <c r="A12" s="8" t="s">
        <v>15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98665057.760000005</v>
      </c>
      <c r="C20" s="15">
        <f>C9</f>
        <v>5772280.3399999999</v>
      </c>
      <c r="D20" s="15">
        <f>D9</f>
        <v>6317041.5800000001</v>
      </c>
      <c r="E20" s="15">
        <f>E16</f>
        <v>0</v>
      </c>
      <c r="F20" s="15">
        <f>SUM(B20:E20)</f>
        <v>110754379.68000001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444865</v>
      </c>
      <c r="D27" s="15">
        <f>SUM(D28:D32)</f>
        <v>1977962.4699999997</v>
      </c>
      <c r="E27" s="16"/>
      <c r="F27" s="15">
        <f t="shared" ref="F27:F32" si="1">SUM(B27:E27)</f>
        <v>2422827.4699999997</v>
      </c>
    </row>
    <row r="28" spans="1:6" ht="11.25" customHeight="1" x14ac:dyDescent="0.2">
      <c r="A28" s="8" t="s">
        <v>5</v>
      </c>
      <c r="B28" s="16"/>
      <c r="C28" s="16"/>
      <c r="D28" s="17">
        <v>8295004.0499999998</v>
      </c>
      <c r="E28" s="16"/>
      <c r="F28" s="15">
        <f t="shared" si="1"/>
        <v>8295004.0499999998</v>
      </c>
    </row>
    <row r="29" spans="1:6" ht="11.25" customHeight="1" x14ac:dyDescent="0.2">
      <c r="A29" s="8" t="s">
        <v>6</v>
      </c>
      <c r="B29" s="16"/>
      <c r="C29" s="17">
        <v>444865</v>
      </c>
      <c r="D29" s="17">
        <v>-6317041.5800000001</v>
      </c>
      <c r="E29" s="16"/>
      <c r="F29" s="15">
        <f t="shared" si="1"/>
        <v>-5872176.5800000001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7" ht="11.25" customHeight="1" x14ac:dyDescent="0.25">
      <c r="A33" s="9"/>
      <c r="B33" s="16"/>
      <c r="C33" s="16"/>
      <c r="D33" s="16"/>
      <c r="E33" s="16"/>
      <c r="F33" s="16"/>
    </row>
    <row r="34" spans="1:7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7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7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7" ht="11.25" customHeight="1" x14ac:dyDescent="0.25">
      <c r="A37" s="9"/>
      <c r="B37" s="16"/>
      <c r="C37" s="16"/>
      <c r="D37" s="16"/>
      <c r="E37" s="16"/>
      <c r="F37" s="16"/>
    </row>
    <row r="38" spans="1:7" ht="11.25" customHeight="1" x14ac:dyDescent="0.25">
      <c r="A38" s="7" t="s">
        <v>24</v>
      </c>
      <c r="B38" s="19">
        <f>B20+B22</f>
        <v>98665057.760000005</v>
      </c>
      <c r="C38" s="19">
        <f>+C20+C27</f>
        <v>6217145.3399999999</v>
      </c>
      <c r="D38" s="19">
        <f>D20+D27</f>
        <v>8295004.0499999998</v>
      </c>
      <c r="E38" s="19">
        <f>+E20+E34</f>
        <v>0</v>
      </c>
      <c r="F38" s="19">
        <f>SUM(B38:E38)</f>
        <v>113177207.15000001</v>
      </c>
    </row>
    <row r="39" spans="1:7" x14ac:dyDescent="0.25">
      <c r="A39" s="11"/>
      <c r="B39" s="12"/>
      <c r="C39" s="12"/>
      <c r="D39" s="12"/>
      <c r="E39" s="12"/>
      <c r="F39" s="12"/>
    </row>
    <row r="40" spans="1:7" ht="12.75" x14ac:dyDescent="0.25">
      <c r="A40" s="13" t="s">
        <v>11</v>
      </c>
    </row>
    <row r="45" spans="1:7" ht="15" x14ac:dyDescent="0.25">
      <c r="A45"/>
      <c r="B45"/>
      <c r="C45"/>
      <c r="D45"/>
      <c r="E45"/>
      <c r="F45"/>
      <c r="G45"/>
    </row>
    <row r="46" spans="1:7" ht="15" x14ac:dyDescent="0.25">
      <c r="A46"/>
      <c r="B46"/>
      <c r="C46"/>
      <c r="D46"/>
      <c r="E46"/>
      <c r="F46"/>
      <c r="G46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dcterms:created xsi:type="dcterms:W3CDTF">2018-11-20T16:40:47Z</dcterms:created>
  <dcterms:modified xsi:type="dcterms:W3CDTF">2026-04-13T18:32:44Z</dcterms:modified>
</cp:coreProperties>
</file>